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5195" windowHeight="8700"/>
  </bookViews>
  <sheets>
    <sheet name="List1" sheetId="1" r:id="rId1"/>
    <sheet name="List1 (2)" sheetId="4" r:id="rId2"/>
    <sheet name="List2" sheetId="2" r:id="rId3"/>
    <sheet name="List3" sheetId="3" r:id="rId4"/>
  </sheets>
  <calcPr calcId="125725"/>
</workbook>
</file>

<file path=xl/calcChain.xml><?xml version="1.0" encoding="utf-8"?>
<calcChain xmlns="http://schemas.openxmlformats.org/spreadsheetml/2006/main">
  <c r="E36" i="4"/>
  <c r="E23"/>
  <c r="E38" s="1"/>
  <c r="E15"/>
  <c r="E23" i="1" l="1"/>
  <c r="E36"/>
  <c r="E15"/>
  <c r="E38" l="1"/>
</calcChain>
</file>

<file path=xl/sharedStrings.xml><?xml version="1.0" encoding="utf-8"?>
<sst xmlns="http://schemas.openxmlformats.org/spreadsheetml/2006/main" count="94" uniqueCount="35">
  <si>
    <t>-</t>
  </si>
  <si>
    <t xml:space="preserve">PREDPOKLADANÉ PRÍJMY:                                                         </t>
  </si>
  <si>
    <t>URBARIÁT MYSLAVA - pozemkové spoločenstvo</t>
  </si>
  <si>
    <t>CELKOM:</t>
  </si>
  <si>
    <t>PREDPOKLADANÉ VÝDAVKY:</t>
  </si>
  <si>
    <r>
      <t>Lesné hosp.</t>
    </r>
    <r>
      <rPr>
        <sz val="13"/>
        <rFont val="Arial"/>
        <family val="2"/>
        <charset val="238"/>
      </rPr>
      <t>-</t>
    </r>
  </si>
  <si>
    <r>
      <t xml:space="preserve">Ost.náklady </t>
    </r>
    <r>
      <rPr>
        <sz val="13"/>
        <rFont val="Arial"/>
        <family val="2"/>
        <charset val="238"/>
      </rPr>
      <t>-</t>
    </r>
  </si>
  <si>
    <t>mzda + cestovné lesného hospodára</t>
  </si>
  <si>
    <t>prerezávka a ťažba dreva</t>
  </si>
  <si>
    <t>poštovné</t>
  </si>
  <si>
    <t>kultúrne a spoločenské akcie, brigády</t>
  </si>
  <si>
    <t>potreby, administratívne práce)</t>
  </si>
  <si>
    <t>príjem za vyvlastnené pozemky od Slov. pozemk. fondu</t>
  </si>
  <si>
    <t xml:space="preserve">odmeny pre členov výboru a DR </t>
  </si>
  <si>
    <t>poplatky banke, daň z úrokov</t>
  </si>
  <si>
    <t>JUDR. Bogačevičová Agnesa, predsedníčka Urbariátu</t>
  </si>
  <si>
    <t>Solár Juraj, predseda Dozornej rady Urbariátu</t>
  </si>
  <si>
    <t>prenájom  majetku v r.2016</t>
  </si>
  <si>
    <t>predaj dreva v r.2016</t>
  </si>
  <si>
    <t>daň z nehnuteľnosti rok 2016</t>
  </si>
  <si>
    <t>daň z PPO za rok 2015</t>
  </si>
  <si>
    <t>ost.náklady na činnosť Urbariátu ( kancelárske</t>
  </si>
  <si>
    <t>Počiatočný stav finančných prostriedkov k 1.1.2016</t>
  </si>
  <si>
    <t>Predpokladané príjmy v roku 2016</t>
  </si>
  <si>
    <t>Predpokladané výdavky v roku 2016</t>
  </si>
  <si>
    <t>Predpokladaný zostatok k 31.12.2016</t>
  </si>
  <si>
    <t>pohľadávky z r.2014 a r. 2015</t>
  </si>
  <si>
    <t>ostatné náklady (rekultivácia + čist.les.poz.)</t>
  </si>
  <si>
    <t>výplata doteraz neprevzatých podielov</t>
  </si>
  <si>
    <t xml:space="preserve"> </t>
  </si>
  <si>
    <t>kosenie pozemkov</t>
  </si>
  <si>
    <t>znalecký posudok a geom. Plán</t>
  </si>
  <si>
    <t>Košice, 24. február 2016</t>
  </si>
  <si>
    <t>Finančný  rozpočet  na rok 2016</t>
  </si>
  <si>
    <t>Košice, VZ 13. marec 2016</t>
  </si>
</sst>
</file>

<file path=xl/styles.xml><?xml version="1.0" encoding="utf-8"?>
<styleSheet xmlns="http://schemas.openxmlformats.org/spreadsheetml/2006/main">
  <numFmts count="2">
    <numFmt numFmtId="164" formatCode="#,##0.00\ &quot;Sk&quot;"/>
    <numFmt numFmtId="165" formatCode="#,##0.00\ [$EUR]"/>
  </numFmts>
  <fonts count="8">
    <font>
      <sz val="10"/>
      <name val="Arial"/>
      <charset val="238"/>
    </font>
    <font>
      <sz val="12"/>
      <name val="Arial"/>
      <family val="2"/>
      <charset val="238"/>
    </font>
    <font>
      <sz val="8"/>
      <name val="Arial"/>
      <charset val="238"/>
    </font>
    <font>
      <b/>
      <sz val="14"/>
      <name val="Arial"/>
      <family val="2"/>
    </font>
    <font>
      <b/>
      <sz val="15"/>
      <name val="Arial"/>
      <family val="2"/>
    </font>
    <font>
      <sz val="15"/>
      <name val="Arial"/>
      <family val="2"/>
    </font>
    <font>
      <b/>
      <sz val="13"/>
      <name val="Arial"/>
      <family val="2"/>
      <charset val="238"/>
    </font>
    <font>
      <sz val="13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3" fillId="0" borderId="0" xfId="0" applyFont="1" applyAlignment="1"/>
    <xf numFmtId="0" fontId="5" fillId="0" borderId="0" xfId="0" applyFont="1"/>
    <xf numFmtId="0" fontId="7" fillId="0" borderId="1" xfId="0" applyFont="1" applyBorder="1"/>
    <xf numFmtId="0" fontId="6" fillId="0" borderId="1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/>
    <xf numFmtId="165" fontId="7" fillId="0" borderId="0" xfId="0" applyNumberFormat="1" applyFont="1"/>
    <xf numFmtId="164" fontId="7" fillId="0" borderId="0" xfId="0" applyNumberFormat="1" applyFont="1"/>
    <xf numFmtId="0" fontId="7" fillId="0" borderId="0" xfId="0" applyFont="1" applyBorder="1"/>
    <xf numFmtId="0" fontId="6" fillId="0" borderId="2" xfId="0" applyFont="1" applyBorder="1"/>
    <xf numFmtId="165" fontId="6" fillId="0" borderId="2" xfId="0" applyNumberFormat="1" applyFont="1" applyBorder="1"/>
    <xf numFmtId="0" fontId="6" fillId="0" borderId="0" xfId="0" applyFont="1" applyBorder="1" applyAlignment="1"/>
    <xf numFmtId="0" fontId="6" fillId="0" borderId="0" xfId="0" applyFont="1" applyBorder="1"/>
    <xf numFmtId="0" fontId="6" fillId="0" borderId="2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165" fontId="6" fillId="0" borderId="0" xfId="0" applyNumberFormat="1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/>
    <xf numFmtId="0" fontId="7" fillId="0" borderId="1" xfId="0" applyFont="1" applyBorder="1" applyAlignment="1"/>
  </cellXfs>
  <cellStyles count="1"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6"/>
  <sheetViews>
    <sheetView tabSelected="1" workbookViewId="0">
      <selection activeCell="O16" sqref="O16"/>
    </sheetView>
  </sheetViews>
  <sheetFormatPr defaultRowHeight="12.75"/>
  <cols>
    <col min="1" max="1" width="15.7109375" customWidth="1"/>
    <col min="2" max="2" width="42" bestFit="1" customWidth="1"/>
    <col min="4" max="4" width="10.42578125" customWidth="1"/>
    <col min="5" max="5" width="18.5703125" bestFit="1" customWidth="1"/>
    <col min="6" max="6" width="7.42578125" customWidth="1"/>
    <col min="7" max="9" width="9.140625" hidden="1" customWidth="1"/>
  </cols>
  <sheetData>
    <row r="1" spans="1:6" ht="19.5">
      <c r="A1" s="21" t="s">
        <v>2</v>
      </c>
      <c r="B1" s="21"/>
      <c r="C1" s="21"/>
      <c r="D1" s="21"/>
      <c r="E1" s="21"/>
      <c r="F1" s="3"/>
    </row>
    <row r="2" spans="1:6" ht="18.75">
      <c r="A2" s="4"/>
      <c r="B2" s="4"/>
      <c r="C2" s="4"/>
      <c r="D2" s="4"/>
      <c r="E2" s="4"/>
    </row>
    <row r="3" spans="1:6" ht="19.5">
      <c r="A3" s="21" t="s">
        <v>33</v>
      </c>
      <c r="B3" s="21"/>
      <c r="C3" s="21"/>
      <c r="D3" s="21"/>
      <c r="E3" s="21"/>
    </row>
    <row r="4" spans="1:6" ht="19.5">
      <c r="A4" s="19"/>
      <c r="B4" s="19"/>
      <c r="C4" s="19"/>
      <c r="D4" s="19"/>
      <c r="E4" s="19"/>
    </row>
    <row r="5" spans="1:6" ht="19.5">
      <c r="A5" s="19"/>
      <c r="B5" s="19"/>
      <c r="C5" s="19"/>
      <c r="D5" s="19"/>
      <c r="E5" s="19"/>
    </row>
    <row r="9" spans="1:6" ht="16.5">
      <c r="A9" s="22" t="s">
        <v>1</v>
      </c>
      <c r="B9" s="23"/>
      <c r="C9" s="5"/>
      <c r="D9" s="5"/>
      <c r="E9" s="6"/>
    </row>
    <row r="10" spans="1:6" ht="16.5">
      <c r="A10" s="7" t="s">
        <v>0</v>
      </c>
      <c r="B10" s="8" t="s">
        <v>26</v>
      </c>
      <c r="C10" s="8"/>
      <c r="D10" s="8"/>
      <c r="E10" s="9">
        <v>3896.27</v>
      </c>
    </row>
    <row r="11" spans="1:6" ht="16.5">
      <c r="A11" s="7" t="s">
        <v>0</v>
      </c>
      <c r="B11" s="8" t="s">
        <v>12</v>
      </c>
      <c r="C11" s="8"/>
      <c r="D11" s="8"/>
      <c r="E11" s="9">
        <v>2130</v>
      </c>
    </row>
    <row r="12" spans="1:6" ht="16.5">
      <c r="A12" s="7" t="s">
        <v>0</v>
      </c>
      <c r="B12" s="8" t="s">
        <v>17</v>
      </c>
      <c r="C12" s="8"/>
      <c r="D12" s="8"/>
      <c r="E12" s="9">
        <v>11000</v>
      </c>
    </row>
    <row r="13" spans="1:6" ht="16.5">
      <c r="A13" s="7" t="s">
        <v>0</v>
      </c>
      <c r="B13" s="8" t="s">
        <v>18</v>
      </c>
      <c r="C13" s="8"/>
      <c r="D13" s="8"/>
      <c r="E13" s="9">
        <v>1800</v>
      </c>
    </row>
    <row r="14" spans="1:6" ht="16.5">
      <c r="A14" s="7"/>
      <c r="B14" s="8"/>
      <c r="C14" s="8"/>
      <c r="D14" s="8"/>
      <c r="E14" s="9"/>
    </row>
    <row r="15" spans="1:6" ht="16.5">
      <c r="A15" s="11"/>
      <c r="B15" s="12" t="s">
        <v>3</v>
      </c>
      <c r="C15" s="12"/>
      <c r="D15" s="12"/>
      <c r="E15" s="13">
        <f>SUM(E10:E13)</f>
        <v>18826.27</v>
      </c>
    </row>
    <row r="16" spans="1:6" ht="16.5">
      <c r="A16" s="8"/>
      <c r="B16" s="8"/>
      <c r="C16" s="8"/>
      <c r="D16" s="8"/>
      <c r="E16" s="10"/>
    </row>
    <row r="17" spans="1:5" ht="16.5">
      <c r="A17" s="8"/>
      <c r="B17" s="8"/>
      <c r="C17" s="8"/>
      <c r="D17" s="8"/>
      <c r="E17" s="10"/>
    </row>
    <row r="18" spans="1:5" ht="16.5">
      <c r="A18" s="22" t="s">
        <v>4</v>
      </c>
      <c r="B18" s="23"/>
      <c r="C18" s="5"/>
      <c r="D18" s="5"/>
      <c r="E18" s="6"/>
    </row>
    <row r="19" spans="1:5" ht="16.5">
      <c r="A19" s="14" t="s">
        <v>5</v>
      </c>
      <c r="B19" s="8" t="s">
        <v>8</v>
      </c>
      <c r="C19" s="8"/>
      <c r="D19" s="8"/>
      <c r="E19" s="9">
        <v>1400</v>
      </c>
    </row>
    <row r="20" spans="1:5" ht="16.5">
      <c r="A20" s="14"/>
      <c r="B20" s="8" t="s">
        <v>7</v>
      </c>
      <c r="C20" s="8"/>
      <c r="D20" s="8"/>
      <c r="E20" s="9">
        <v>840</v>
      </c>
    </row>
    <row r="21" spans="1:5" ht="16.5">
      <c r="A21" s="7" t="s">
        <v>0</v>
      </c>
      <c r="B21" s="8" t="s">
        <v>27</v>
      </c>
      <c r="C21" s="8"/>
      <c r="D21" s="8"/>
      <c r="E21" s="9">
        <v>4500</v>
      </c>
    </row>
    <row r="22" spans="1:5" ht="16.5">
      <c r="A22" s="8"/>
      <c r="B22" s="8"/>
      <c r="C22" s="8"/>
      <c r="D22" s="8"/>
      <c r="E22" s="10"/>
    </row>
    <row r="23" spans="1:5" ht="16.5">
      <c r="A23" s="11"/>
      <c r="B23" s="15"/>
      <c r="C23" s="15"/>
      <c r="D23" s="15"/>
      <c r="E23" s="13">
        <f>SUM(E19:E21)</f>
        <v>6740</v>
      </c>
    </row>
    <row r="24" spans="1:5" ht="16.5">
      <c r="A24" s="8"/>
      <c r="B24" s="8"/>
      <c r="C24" s="8"/>
      <c r="D24" s="8"/>
      <c r="E24" s="10"/>
    </row>
    <row r="25" spans="1:5" ht="16.5">
      <c r="A25" s="14" t="s">
        <v>6</v>
      </c>
      <c r="B25" s="8" t="s">
        <v>9</v>
      </c>
      <c r="C25" s="8"/>
      <c r="D25" s="8"/>
      <c r="E25" s="9">
        <v>100</v>
      </c>
    </row>
    <row r="26" spans="1:5" ht="16.5">
      <c r="A26" s="7" t="s">
        <v>0</v>
      </c>
      <c r="B26" s="8" t="s">
        <v>19</v>
      </c>
      <c r="C26" s="8"/>
      <c r="D26" s="8"/>
      <c r="E26" s="9">
        <v>50</v>
      </c>
    </row>
    <row r="27" spans="1:5" ht="16.5">
      <c r="A27" s="7" t="s">
        <v>0</v>
      </c>
      <c r="B27" s="8" t="s">
        <v>20</v>
      </c>
      <c r="C27" s="8"/>
      <c r="D27" s="8"/>
      <c r="E27" s="9">
        <v>817.61</v>
      </c>
    </row>
    <row r="28" spans="1:5" ht="16.5">
      <c r="A28" s="7" t="s">
        <v>0</v>
      </c>
      <c r="B28" s="8" t="s">
        <v>10</v>
      </c>
      <c r="C28" s="8"/>
      <c r="D28" s="8"/>
      <c r="E28" s="9">
        <v>2000</v>
      </c>
    </row>
    <row r="29" spans="1:5" ht="16.5">
      <c r="A29" s="7" t="s">
        <v>0</v>
      </c>
      <c r="B29" s="8" t="s">
        <v>31</v>
      </c>
      <c r="C29" s="8"/>
      <c r="D29" s="8"/>
      <c r="E29" s="9">
        <v>1000</v>
      </c>
    </row>
    <row r="30" spans="1:5" ht="16.5">
      <c r="A30" s="7"/>
      <c r="B30" s="8" t="s">
        <v>30</v>
      </c>
      <c r="C30" s="8"/>
      <c r="D30" s="8"/>
      <c r="E30" s="9">
        <v>800</v>
      </c>
    </row>
    <row r="31" spans="1:5" ht="16.5">
      <c r="A31" s="7" t="s">
        <v>0</v>
      </c>
      <c r="B31" s="8" t="s">
        <v>13</v>
      </c>
      <c r="C31" s="8"/>
      <c r="D31" s="8"/>
      <c r="E31" s="9">
        <v>1800</v>
      </c>
    </row>
    <row r="32" spans="1:5" ht="16.5">
      <c r="A32" s="7" t="s">
        <v>0</v>
      </c>
      <c r="B32" s="8" t="s">
        <v>28</v>
      </c>
      <c r="C32" s="8"/>
      <c r="D32" s="8"/>
      <c r="E32" s="9">
        <v>500</v>
      </c>
    </row>
    <row r="33" spans="1:5" ht="16.5">
      <c r="A33" s="7" t="s">
        <v>0</v>
      </c>
      <c r="B33" s="8" t="s">
        <v>14</v>
      </c>
      <c r="C33" s="8"/>
      <c r="D33" s="8"/>
      <c r="E33" s="9">
        <v>100</v>
      </c>
    </row>
    <row r="34" spans="1:5" ht="16.5">
      <c r="A34" s="7" t="s">
        <v>0</v>
      </c>
      <c r="B34" s="8" t="s">
        <v>21</v>
      </c>
      <c r="C34" s="8"/>
      <c r="D34" s="8"/>
      <c r="E34" s="9" t="s">
        <v>29</v>
      </c>
    </row>
    <row r="35" spans="1:5" ht="16.5">
      <c r="B35" s="8" t="s">
        <v>11</v>
      </c>
      <c r="C35" s="8"/>
      <c r="D35" s="8"/>
      <c r="E35" s="9">
        <v>1850</v>
      </c>
    </row>
    <row r="36" spans="1:5" ht="16.5">
      <c r="A36" s="11"/>
      <c r="B36" s="15"/>
      <c r="C36" s="15"/>
      <c r="D36" s="15"/>
      <c r="E36" s="13">
        <f>SUM(E25:E35)</f>
        <v>9017.61</v>
      </c>
    </row>
    <row r="37" spans="1:5" ht="16.5">
      <c r="A37" s="8"/>
      <c r="B37" s="8"/>
      <c r="C37" s="8"/>
      <c r="D37" s="8"/>
      <c r="E37" s="9"/>
    </row>
    <row r="38" spans="1:5" ht="16.5">
      <c r="A38" s="11"/>
      <c r="B38" s="12" t="s">
        <v>3</v>
      </c>
      <c r="C38" s="12"/>
      <c r="D38" s="12"/>
      <c r="E38" s="13">
        <f>E23+E36</f>
        <v>15757.61</v>
      </c>
    </row>
    <row r="39" spans="1:5" ht="16.5">
      <c r="A39" s="8"/>
      <c r="B39" s="8"/>
      <c r="C39" s="8"/>
      <c r="D39" s="8"/>
      <c r="E39" s="9"/>
    </row>
    <row r="40" spans="1:5" ht="16.5">
      <c r="A40" s="8"/>
      <c r="B40" s="8"/>
      <c r="C40" s="8"/>
      <c r="D40" s="8"/>
      <c r="E40" s="9"/>
    </row>
    <row r="41" spans="1:5" ht="16.5">
      <c r="A41" s="8"/>
      <c r="B41" s="8"/>
      <c r="C41" s="8"/>
      <c r="D41" s="8"/>
      <c r="E41" s="9"/>
    </row>
    <row r="42" spans="1:5" ht="16.5">
      <c r="A42" s="8"/>
      <c r="B42" s="8" t="s">
        <v>22</v>
      </c>
      <c r="C42" s="8"/>
      <c r="D42" s="7"/>
      <c r="E42" s="9">
        <v>10521.06</v>
      </c>
    </row>
    <row r="43" spans="1:5" ht="16.5">
      <c r="A43" s="8"/>
      <c r="B43" s="8" t="s">
        <v>23</v>
      </c>
      <c r="C43" s="8"/>
      <c r="D43" s="7"/>
      <c r="E43" s="9">
        <v>18826.27</v>
      </c>
    </row>
    <row r="44" spans="1:5" ht="16.5">
      <c r="A44" s="8"/>
      <c r="B44" s="8" t="s">
        <v>24</v>
      </c>
      <c r="C44" s="8"/>
      <c r="D44" s="8"/>
      <c r="E44" s="9">
        <v>15757.61</v>
      </c>
    </row>
    <row r="45" spans="1:5" ht="16.5">
      <c r="A45" s="8"/>
      <c r="B45" s="8"/>
      <c r="C45" s="8"/>
      <c r="D45" s="8"/>
      <c r="E45" s="9"/>
    </row>
    <row r="46" spans="1:5" ht="16.5">
      <c r="A46" s="8"/>
      <c r="B46" s="12" t="s">
        <v>25</v>
      </c>
      <c r="C46" s="12"/>
      <c r="D46" s="16"/>
      <c r="E46" s="13">
        <v>13589.72</v>
      </c>
    </row>
    <row r="47" spans="1:5" ht="16.5">
      <c r="A47" s="8"/>
      <c r="B47" s="15"/>
      <c r="C47" s="15"/>
      <c r="D47" s="17"/>
      <c r="E47" s="18"/>
    </row>
    <row r="48" spans="1:5" ht="16.5">
      <c r="A48" s="8"/>
      <c r="B48" s="15"/>
      <c r="C48" s="15"/>
      <c r="D48" s="17"/>
      <c r="E48" s="18"/>
    </row>
    <row r="49" spans="1:5" ht="15">
      <c r="A49" s="1"/>
      <c r="B49" s="1"/>
      <c r="C49" s="1"/>
      <c r="D49" s="1"/>
      <c r="E49" s="2"/>
    </row>
    <row r="50" spans="1:5" ht="15">
      <c r="A50" s="1"/>
      <c r="B50" s="1"/>
      <c r="C50" s="1"/>
      <c r="D50" s="1"/>
      <c r="E50" s="1"/>
    </row>
    <row r="51" spans="1:5" ht="15">
      <c r="A51" s="1"/>
      <c r="B51" s="1"/>
      <c r="C51" s="1"/>
      <c r="D51" s="1"/>
      <c r="E51" s="1"/>
    </row>
    <row r="52" spans="1:5" ht="15">
      <c r="A52" s="1" t="s">
        <v>32</v>
      </c>
      <c r="B52" s="1"/>
      <c r="C52" s="1"/>
      <c r="D52" s="1"/>
      <c r="E52" s="1"/>
    </row>
    <row r="54" spans="1:5">
      <c r="A54" t="s">
        <v>15</v>
      </c>
    </row>
    <row r="56" spans="1:5">
      <c r="A56" t="s">
        <v>16</v>
      </c>
    </row>
  </sheetData>
  <mergeCells count="4">
    <mergeCell ref="A3:E3"/>
    <mergeCell ref="A9:B9"/>
    <mergeCell ref="A18:B18"/>
    <mergeCell ref="A1:E1"/>
  </mergeCells>
  <phoneticPr fontId="2" type="noConversion"/>
  <printOptions horizontalCentered="1"/>
  <pageMargins left="0.19685039370078741" right="0.19685039370078741" top="0.98425196850393704" bottom="0.19685039370078741" header="0.51181102362204722" footer="0.51181102362204722"/>
  <pageSetup paperSize="9"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6"/>
  <sheetViews>
    <sheetView workbookViewId="0">
      <selection activeCell="F54" sqref="F54"/>
    </sheetView>
  </sheetViews>
  <sheetFormatPr defaultRowHeight="12.75"/>
  <cols>
    <col min="1" max="1" width="15.7109375" customWidth="1"/>
    <col min="2" max="2" width="42" bestFit="1" customWidth="1"/>
    <col min="4" max="4" width="10.42578125" customWidth="1"/>
    <col min="5" max="5" width="18.5703125" bestFit="1" customWidth="1"/>
    <col min="6" max="6" width="7.42578125" customWidth="1"/>
    <col min="7" max="9" width="9.140625" hidden="1" customWidth="1"/>
  </cols>
  <sheetData>
    <row r="1" spans="1:6" ht="19.5">
      <c r="A1" s="21" t="s">
        <v>2</v>
      </c>
      <c r="B1" s="21"/>
      <c r="C1" s="21"/>
      <c r="D1" s="21"/>
      <c r="E1" s="21"/>
      <c r="F1" s="3"/>
    </row>
    <row r="2" spans="1:6" ht="18.75">
      <c r="A2" s="4"/>
      <c r="B2" s="4"/>
      <c r="C2" s="4"/>
      <c r="D2" s="4"/>
      <c r="E2" s="4"/>
    </row>
    <row r="3" spans="1:6" ht="19.5">
      <c r="A3" s="21" t="s">
        <v>33</v>
      </c>
      <c r="B3" s="21"/>
      <c r="C3" s="21"/>
      <c r="D3" s="21"/>
      <c r="E3" s="21"/>
    </row>
    <row r="4" spans="1:6" ht="19.5">
      <c r="A4" s="20"/>
      <c r="B4" s="20"/>
      <c r="C4" s="20"/>
      <c r="D4" s="20"/>
      <c r="E4" s="20"/>
    </row>
    <row r="5" spans="1:6" ht="19.5">
      <c r="A5" s="20"/>
      <c r="B5" s="20"/>
      <c r="C5" s="20"/>
      <c r="D5" s="20"/>
      <c r="E5" s="20"/>
    </row>
    <row r="9" spans="1:6" ht="16.5">
      <c r="A9" s="22" t="s">
        <v>1</v>
      </c>
      <c r="B9" s="23"/>
      <c r="C9" s="5"/>
      <c r="D9" s="5"/>
      <c r="E9" s="6"/>
    </row>
    <row r="10" spans="1:6" ht="16.5">
      <c r="A10" s="7" t="s">
        <v>0</v>
      </c>
      <c r="B10" s="8" t="s">
        <v>26</v>
      </c>
      <c r="C10" s="8"/>
      <c r="D10" s="8"/>
      <c r="E10" s="9">
        <v>3896.27</v>
      </c>
    </row>
    <row r="11" spans="1:6" ht="16.5">
      <c r="A11" s="7" t="s">
        <v>0</v>
      </c>
      <c r="B11" s="8" t="s">
        <v>12</v>
      </c>
      <c r="C11" s="8"/>
      <c r="D11" s="8"/>
      <c r="E11" s="9">
        <v>2130</v>
      </c>
    </row>
    <row r="12" spans="1:6" ht="16.5">
      <c r="A12" s="7" t="s">
        <v>0</v>
      </c>
      <c r="B12" s="8" t="s">
        <v>17</v>
      </c>
      <c r="C12" s="8"/>
      <c r="D12" s="8"/>
      <c r="E12" s="9">
        <v>11000</v>
      </c>
    </row>
    <row r="13" spans="1:6" ht="16.5">
      <c r="A13" s="7" t="s">
        <v>0</v>
      </c>
      <c r="B13" s="8" t="s">
        <v>18</v>
      </c>
      <c r="C13" s="8"/>
      <c r="D13" s="8"/>
      <c r="E13" s="9">
        <v>1800</v>
      </c>
    </row>
    <row r="14" spans="1:6" ht="16.5">
      <c r="A14" s="7"/>
      <c r="B14" s="8"/>
      <c r="C14" s="8"/>
      <c r="D14" s="8"/>
      <c r="E14" s="9"/>
    </row>
    <row r="15" spans="1:6" ht="16.5">
      <c r="A15" s="11"/>
      <c r="B15" s="12" t="s">
        <v>3</v>
      </c>
      <c r="C15" s="12"/>
      <c r="D15" s="12"/>
      <c r="E15" s="13">
        <f>SUM(E10:E13)</f>
        <v>18826.27</v>
      </c>
    </row>
    <row r="16" spans="1:6" ht="16.5">
      <c r="A16" s="8"/>
      <c r="B16" s="8"/>
      <c r="C16" s="8"/>
      <c r="D16" s="8"/>
      <c r="E16" s="10"/>
    </row>
    <row r="17" spans="1:5" ht="16.5">
      <c r="A17" s="8"/>
      <c r="B17" s="8"/>
      <c r="C17" s="8"/>
      <c r="D17" s="8"/>
      <c r="E17" s="10"/>
    </row>
    <row r="18" spans="1:5" ht="16.5">
      <c r="A18" s="22" t="s">
        <v>4</v>
      </c>
      <c r="B18" s="23"/>
      <c r="C18" s="5"/>
      <c r="D18" s="5"/>
      <c r="E18" s="6"/>
    </row>
    <row r="19" spans="1:5" ht="16.5">
      <c r="A19" s="14" t="s">
        <v>5</v>
      </c>
      <c r="B19" s="8" t="s">
        <v>8</v>
      </c>
      <c r="C19" s="8"/>
      <c r="D19" s="8"/>
      <c r="E19" s="9">
        <v>1400</v>
      </c>
    </row>
    <row r="20" spans="1:5" ht="16.5">
      <c r="A20" s="14"/>
      <c r="B20" s="8" t="s">
        <v>7</v>
      </c>
      <c r="C20" s="8"/>
      <c r="D20" s="8"/>
      <c r="E20" s="9">
        <v>840</v>
      </c>
    </row>
    <row r="21" spans="1:5" ht="16.5">
      <c r="A21" s="7" t="s">
        <v>0</v>
      </c>
      <c r="B21" s="8" t="s">
        <v>27</v>
      </c>
      <c r="C21" s="8"/>
      <c r="D21" s="8"/>
      <c r="E21" s="9">
        <v>4500</v>
      </c>
    </row>
    <row r="22" spans="1:5" ht="16.5">
      <c r="A22" s="8"/>
      <c r="B22" s="8"/>
      <c r="C22" s="8"/>
      <c r="D22" s="8"/>
      <c r="E22" s="10"/>
    </row>
    <row r="23" spans="1:5" ht="16.5">
      <c r="A23" s="11"/>
      <c r="B23" s="15"/>
      <c r="C23" s="15"/>
      <c r="D23" s="15"/>
      <c r="E23" s="13">
        <f>SUM(E19:E21)</f>
        <v>6740</v>
      </c>
    </row>
    <row r="24" spans="1:5" ht="16.5">
      <c r="A24" s="8"/>
      <c r="B24" s="8"/>
      <c r="C24" s="8"/>
      <c r="D24" s="8"/>
      <c r="E24" s="10"/>
    </row>
    <row r="25" spans="1:5" ht="16.5">
      <c r="A25" s="14" t="s">
        <v>6</v>
      </c>
      <c r="B25" s="8" t="s">
        <v>9</v>
      </c>
      <c r="C25" s="8"/>
      <c r="D25" s="8"/>
      <c r="E25" s="9">
        <v>100</v>
      </c>
    </row>
    <row r="26" spans="1:5" ht="16.5">
      <c r="A26" s="7" t="s">
        <v>0</v>
      </c>
      <c r="B26" s="8" t="s">
        <v>19</v>
      </c>
      <c r="C26" s="8"/>
      <c r="D26" s="8"/>
      <c r="E26" s="9">
        <v>50</v>
      </c>
    </row>
    <row r="27" spans="1:5" ht="16.5">
      <c r="A27" s="7" t="s">
        <v>0</v>
      </c>
      <c r="B27" s="8" t="s">
        <v>20</v>
      </c>
      <c r="C27" s="8"/>
      <c r="D27" s="8"/>
      <c r="E27" s="9">
        <v>817.61</v>
      </c>
    </row>
    <row r="28" spans="1:5" ht="16.5">
      <c r="A28" s="7" t="s">
        <v>0</v>
      </c>
      <c r="B28" s="8" t="s">
        <v>10</v>
      </c>
      <c r="C28" s="8"/>
      <c r="D28" s="8"/>
      <c r="E28" s="9">
        <v>2000</v>
      </c>
    </row>
    <row r="29" spans="1:5" ht="16.5">
      <c r="A29" s="7" t="s">
        <v>0</v>
      </c>
      <c r="B29" s="8" t="s">
        <v>31</v>
      </c>
      <c r="C29" s="8"/>
      <c r="D29" s="8"/>
      <c r="E29" s="9">
        <v>1000</v>
      </c>
    </row>
    <row r="30" spans="1:5" ht="16.5">
      <c r="A30" s="7"/>
      <c r="B30" s="8" t="s">
        <v>30</v>
      </c>
      <c r="C30" s="8"/>
      <c r="D30" s="8"/>
      <c r="E30" s="9">
        <v>800</v>
      </c>
    </row>
    <row r="31" spans="1:5" ht="16.5">
      <c r="A31" s="7" t="s">
        <v>0</v>
      </c>
      <c r="B31" s="8" t="s">
        <v>13</v>
      </c>
      <c r="C31" s="8"/>
      <c r="D31" s="8"/>
      <c r="E31" s="9">
        <v>1800</v>
      </c>
    </row>
    <row r="32" spans="1:5" ht="16.5">
      <c r="A32" s="7" t="s">
        <v>0</v>
      </c>
      <c r="B32" s="8" t="s">
        <v>28</v>
      </c>
      <c r="C32" s="8"/>
      <c r="D32" s="8"/>
      <c r="E32" s="9">
        <v>500</v>
      </c>
    </row>
    <row r="33" spans="1:5" ht="16.5">
      <c r="A33" s="7" t="s">
        <v>0</v>
      </c>
      <c r="B33" s="8" t="s">
        <v>14</v>
      </c>
      <c r="C33" s="8"/>
      <c r="D33" s="8"/>
      <c r="E33" s="9">
        <v>100</v>
      </c>
    </row>
    <row r="34" spans="1:5" ht="16.5">
      <c r="A34" s="7" t="s">
        <v>0</v>
      </c>
      <c r="B34" s="8" t="s">
        <v>21</v>
      </c>
      <c r="C34" s="8"/>
      <c r="D34" s="8"/>
      <c r="E34" s="9" t="s">
        <v>29</v>
      </c>
    </row>
    <row r="35" spans="1:5" ht="16.5">
      <c r="B35" s="8" t="s">
        <v>11</v>
      </c>
      <c r="C35" s="8"/>
      <c r="D35" s="8"/>
      <c r="E35" s="9">
        <v>1850</v>
      </c>
    </row>
    <row r="36" spans="1:5" ht="16.5">
      <c r="A36" s="11"/>
      <c r="B36" s="15"/>
      <c r="C36" s="15"/>
      <c r="D36" s="15"/>
      <c r="E36" s="13">
        <f>SUM(E25:E35)</f>
        <v>9017.61</v>
      </c>
    </row>
    <row r="37" spans="1:5" ht="16.5">
      <c r="A37" s="8"/>
      <c r="B37" s="8"/>
      <c r="C37" s="8"/>
      <c r="D37" s="8"/>
      <c r="E37" s="9"/>
    </row>
    <row r="38" spans="1:5" ht="16.5">
      <c r="A38" s="11"/>
      <c r="B38" s="12" t="s">
        <v>3</v>
      </c>
      <c r="C38" s="12"/>
      <c r="D38" s="12"/>
      <c r="E38" s="13">
        <f>E23+E36</f>
        <v>15757.61</v>
      </c>
    </row>
    <row r="39" spans="1:5" ht="16.5">
      <c r="A39" s="8"/>
      <c r="B39" s="8"/>
      <c r="C39" s="8"/>
      <c r="D39" s="8"/>
      <c r="E39" s="9"/>
    </row>
    <row r="40" spans="1:5" ht="16.5">
      <c r="A40" s="8"/>
      <c r="B40" s="8"/>
      <c r="C40" s="8"/>
      <c r="D40" s="8"/>
      <c r="E40" s="9"/>
    </row>
    <row r="41" spans="1:5" ht="16.5">
      <c r="A41" s="8"/>
      <c r="B41" s="8"/>
      <c r="C41" s="8"/>
      <c r="D41" s="8"/>
      <c r="E41" s="9"/>
    </row>
    <row r="42" spans="1:5" ht="16.5">
      <c r="A42" s="8"/>
      <c r="B42" s="8" t="s">
        <v>22</v>
      </c>
      <c r="C42" s="8"/>
      <c r="D42" s="7"/>
      <c r="E42" s="9">
        <v>10521.06</v>
      </c>
    </row>
    <row r="43" spans="1:5" ht="16.5">
      <c r="A43" s="8"/>
      <c r="B43" s="8" t="s">
        <v>23</v>
      </c>
      <c r="C43" s="8"/>
      <c r="D43" s="7"/>
      <c r="E43" s="9">
        <v>18826.27</v>
      </c>
    </row>
    <row r="44" spans="1:5" ht="16.5">
      <c r="A44" s="8"/>
      <c r="B44" s="8" t="s">
        <v>24</v>
      </c>
      <c r="C44" s="8"/>
      <c r="D44" s="8"/>
      <c r="E44" s="9">
        <v>15757.61</v>
      </c>
    </row>
    <row r="45" spans="1:5" ht="16.5">
      <c r="A45" s="8"/>
      <c r="B45" s="8"/>
      <c r="C45" s="8"/>
      <c r="D45" s="8"/>
      <c r="E45" s="9"/>
    </row>
    <row r="46" spans="1:5" ht="16.5">
      <c r="A46" s="8"/>
      <c r="B46" s="12" t="s">
        <v>25</v>
      </c>
      <c r="C46" s="12"/>
      <c r="D46" s="16"/>
      <c r="E46" s="13">
        <v>13589.72</v>
      </c>
    </row>
    <row r="47" spans="1:5" ht="16.5">
      <c r="A47" s="8"/>
      <c r="B47" s="15"/>
      <c r="C47" s="15"/>
      <c r="D47" s="17"/>
      <c r="E47" s="18"/>
    </row>
    <row r="48" spans="1:5" ht="16.5">
      <c r="A48" s="8"/>
      <c r="B48" s="15"/>
      <c r="C48" s="15"/>
      <c r="D48" s="17"/>
      <c r="E48" s="18"/>
    </row>
    <row r="49" spans="1:5" ht="15">
      <c r="A49" s="1"/>
      <c r="B49" s="1"/>
      <c r="C49" s="1"/>
      <c r="D49" s="1"/>
      <c r="E49" s="2"/>
    </row>
    <row r="50" spans="1:5" ht="15">
      <c r="A50" s="1"/>
      <c r="B50" s="1"/>
      <c r="C50" s="1"/>
      <c r="D50" s="1"/>
      <c r="E50" s="1"/>
    </row>
    <row r="51" spans="1:5" ht="15">
      <c r="A51" s="1"/>
      <c r="B51" s="1"/>
      <c r="C51" s="1"/>
      <c r="D51" s="1"/>
      <c r="E51" s="1"/>
    </row>
    <row r="52" spans="1:5" ht="15">
      <c r="A52" s="1" t="s">
        <v>34</v>
      </c>
      <c r="B52" s="1"/>
      <c r="C52" s="1"/>
      <c r="D52" s="1"/>
      <c r="E52" s="1"/>
    </row>
    <row r="54" spans="1:5">
      <c r="A54" t="s">
        <v>15</v>
      </c>
    </row>
    <row r="56" spans="1:5">
      <c r="A56" t="s">
        <v>16</v>
      </c>
    </row>
  </sheetData>
  <mergeCells count="4">
    <mergeCell ref="A1:E1"/>
    <mergeCell ref="A3:E3"/>
    <mergeCell ref="A9:B9"/>
    <mergeCell ref="A18:B18"/>
  </mergeCells>
  <printOptions horizontalCentered="1"/>
  <pageMargins left="0.19685039370078741" right="0.19685039370078741" top="0.98425196850393704" bottom="0.19685039370078741" header="0.51181102362204722" footer="0.51181102362204722"/>
  <pageSetup paperSize="9"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4</vt:i4>
      </vt:variant>
    </vt:vector>
  </HeadingPairs>
  <TitlesOfParts>
    <vt:vector size="4" baseType="lpstr">
      <vt:lpstr>List1</vt:lpstr>
      <vt:lpstr>List1 (2)</vt:lpstr>
      <vt:lpstr>List2</vt:lpstr>
      <vt:lpstr>List3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Jano</dc:creator>
  <cp:lastModifiedBy>dankova</cp:lastModifiedBy>
  <cp:lastPrinted>2016-03-11T13:08:02Z</cp:lastPrinted>
  <dcterms:created xsi:type="dcterms:W3CDTF">2008-02-13T17:54:20Z</dcterms:created>
  <dcterms:modified xsi:type="dcterms:W3CDTF">2016-04-25T08:56:32Z</dcterms:modified>
</cp:coreProperties>
</file>